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<sst xmlns="http://schemas.openxmlformats.org/spreadsheetml/2006/main" count="93" uniqueCount="77">
  <si>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Budżet Powiatu</t>
  </si>
  <si>
    <t>Środki własne Powiatu</t>
  </si>
  <si>
    <t>Fundusze strukturalne</t>
  </si>
  <si>
    <t>Środki do pozyskania</t>
  </si>
  <si>
    <t>w tym:</t>
  </si>
  <si>
    <t>Dział</t>
  </si>
  <si>
    <t>Rozdział</t>
  </si>
  <si>
    <t>Lp.</t>
  </si>
  <si>
    <t>Treść zadania</t>
  </si>
  <si>
    <t>Nakłady do poniesienia</t>
  </si>
  <si>
    <t>Drogi publiczne powiatowe</t>
  </si>
  <si>
    <t>Razem dział</t>
  </si>
  <si>
    <t>Starostwa powiatowe</t>
  </si>
  <si>
    <t>Zakupy inwestycyjne</t>
  </si>
  <si>
    <t>Szkoły podstawowe specjalne</t>
  </si>
  <si>
    <t>Szkoły Zawodowe</t>
  </si>
  <si>
    <t>Szpitale ogólne</t>
  </si>
  <si>
    <t xml:space="preserve">Domy Pomocy Społecznej </t>
  </si>
  <si>
    <t>Nadzór budowlany</t>
  </si>
  <si>
    <t>Zakup sprzętu komputerowego</t>
  </si>
  <si>
    <t>TRANSPORT I ŁĄCZNOŚĆ</t>
  </si>
  <si>
    <t>DZIAŁALNOŚĆ USŁUGOWA</t>
  </si>
  <si>
    <t>OŚWIATA I WYCHOWANIE</t>
  </si>
  <si>
    <t>OCHRONA ZDROWIA</t>
  </si>
  <si>
    <t>POMOC SPOŁECZNA</t>
  </si>
  <si>
    <t>ADMINISTRACJA PUBLICZNA</t>
  </si>
  <si>
    <t>**</t>
  </si>
  <si>
    <t>***</t>
  </si>
  <si>
    <t>złożone i przygotowywane wnioski do ZPORR</t>
  </si>
  <si>
    <t>Pożyczki FOŚ i GW</t>
  </si>
  <si>
    <t>Inne</t>
  </si>
  <si>
    <t>Termomodernizacja hali sportowej w Zespole Szkół w Tłuszczu</t>
  </si>
  <si>
    <t xml:space="preserve">Termomodernizacja DPS Zielonka </t>
  </si>
  <si>
    <t>*</t>
  </si>
  <si>
    <t xml:space="preserve">* </t>
  </si>
  <si>
    <t>Plan zadań inwestycyjnych rocznych na 2006 rok</t>
  </si>
  <si>
    <t>Rozbudowa budynku przy ul. Powstańców</t>
  </si>
  <si>
    <t xml:space="preserve">Rozbudowa budynku Starostwa przy ul. Prądzyńskiego </t>
  </si>
  <si>
    <t>RAZEM DZIAŁY</t>
  </si>
  <si>
    <t>Razem inwestycje</t>
  </si>
  <si>
    <t>****</t>
  </si>
  <si>
    <t>Modernizacja skrzyżowania ul. Lipowa , Kolejowa , Marecka w Zielonce</t>
  </si>
  <si>
    <t>Modernizacja skrzyżowania ul. Powstańców i Piłsudskiego w Ząbkach</t>
  </si>
  <si>
    <t>Modernizacja skrzyżowania ul Sikorskiego i Wileńskiej w Wołominie</t>
  </si>
  <si>
    <t>Modernizacja skrzyżowania ul. Wileńska i Legionów w Wołominie</t>
  </si>
  <si>
    <t>Przyłącze kanalizacyjne do ZSTZ w Radzyminie</t>
  </si>
  <si>
    <t>Modernizacja bloku operacyjnego SZPZOZ Wołomin</t>
  </si>
  <si>
    <t>Termomodernizacja budynku głównego Szpitala w Wołominie</t>
  </si>
  <si>
    <t xml:space="preserve">                                    finansowanie ze środków PFGZGiK</t>
  </si>
  <si>
    <t>złożone wnioski do NFOŚiGW</t>
  </si>
  <si>
    <t xml:space="preserve">                                                        współfinansowanie innych jednostek sam. Teryt.</t>
  </si>
  <si>
    <t>Modenizacja skrzyżowania ul.Norwida i Jana Pawła II w  Radzyminie</t>
  </si>
  <si>
    <t>Powiatowe Centrum Pomocy Rodzinie</t>
  </si>
  <si>
    <t>zakupy inwestycyjne dla PCPR</t>
  </si>
  <si>
    <t>Rady Powiatu Wołomińskiego</t>
  </si>
  <si>
    <t>Budowa mostu na rzece Rządza w Starym Kraszewie</t>
  </si>
  <si>
    <t>Przebudowa, rozbudowa i wyposażenie Zespołu Szkół Specjalnych w Wołominie</t>
  </si>
  <si>
    <t>Udział w modernizacji drogi 634</t>
  </si>
  <si>
    <t>Zakupy inwestycyjne (w tym centrum teleinformatyczne)</t>
  </si>
  <si>
    <t>Komendy Powiatowe Policji</t>
  </si>
  <si>
    <t xml:space="preserve">Montaż wind dla osób niepełnosprawnych w Zespołach Szkół </t>
  </si>
  <si>
    <t>Placówki opiekuńczo-wychowawczwe</t>
  </si>
  <si>
    <t>Modernizacja kotłowni DD Równem</t>
  </si>
  <si>
    <t>Zakup samochodu do przewozu osób niepełnosprawnych w DPS Radzymin</t>
  </si>
  <si>
    <t>*****</t>
  </si>
  <si>
    <t>Współudział w zakupie samochodu dla policjantów "Sponsoring 2006"</t>
  </si>
  <si>
    <t>Zakup programów komputerowych oświata</t>
  </si>
  <si>
    <t>Przebudowa skrzyżowania ul.Weteranów, Wyszyńskiego Radzymin</t>
  </si>
  <si>
    <t xml:space="preserve">Dotacja dla gminy Dąbrówka </t>
  </si>
  <si>
    <t>Budowa wielofunkcyjnego boiska sportowego przy Zespole Szkół w Tłuszczu</t>
  </si>
  <si>
    <t>******</t>
  </si>
  <si>
    <t>Załacznik nr 2</t>
  </si>
  <si>
    <t xml:space="preserve">                                         złożone wnioski do PFRON i kontraktu Wojewódzkiego</t>
  </si>
  <si>
    <t>Przebudowa wraz ze zmianą sposobu użytkowania pomieszczeń mieszkalnych na łazienki dla osób niepełnosprawnych w budynku DPS Radzymin ul. Konstytucji 3 Maja 7</t>
  </si>
  <si>
    <t>Budowa drogi Kury-Sulejów wraz z rondem</t>
  </si>
  <si>
    <t>do Uchwały Nr XXXVI-293/06</t>
  </si>
  <si>
    <t>z dnia 13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</si>
</sst>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sz val="16"/>
      <name val="Sylfaen"/>
      <family val="1"/>
    </font>
    <font>
      <sz val="14"/>
      <name val="Arial CE"/>
      <family val="0"/>
    </font>
    <font>
      <sz val="10"/>
      <name val="Sylfae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3" fontId="5" fillId="0" borderId="2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SheetLayoutView="100" workbookViewId="0" topLeftCell="A1">
      <selection activeCell="B5" sqref="B5:J5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4.125" style="0" customWidth="1"/>
    <col min="4" max="4" width="64.625" style="0" customWidth="1"/>
    <col min="5" max="5" width="15.125" style="0" customWidth="1"/>
    <col min="6" max="6" width="14.625" style="0" customWidth="1"/>
    <col min="7" max="9" width="12.75390625" style="0" customWidth="1"/>
    <col min="10" max="10" width="12.125" style="0" customWidth="1"/>
    <col min="11" max="11" width="10.375" style="20" customWidth="1"/>
  </cols>
  <sheetData>
    <row r="1" spans="8:10" ht="17.25" customHeight="1">
      <c r="H1" s="83" t="s">
        <v>71</v>
      </c>
      <c r="I1" s="83"/>
      <c r="J1" s="83"/>
    </row>
    <row r="2" spans="8:10" ht="15" customHeight="1">
      <c r="H2" s="83" t="s">
        <v>75</v>
      </c>
      <c r="I2" s="83"/>
      <c r="J2" s="83"/>
    </row>
    <row r="3" spans="8:10" ht="15" customHeight="1">
      <c r="H3" s="83" t="s">
        <v>54</v>
      </c>
      <c r="I3" s="83"/>
      <c r="J3" s="83"/>
    </row>
    <row r="4" spans="7:10" ht="14.25" customHeight="1">
      <c r="G4" s="121"/>
      <c r="H4" s="122" t="s">
        <v>76</v>
      </c>
      <c r="I4" s="122"/>
      <c r="J4" s="83"/>
    </row>
    <row r="5" spans="2:10" ht="24" thickBot="1">
      <c r="B5" s="109" t="s">
        <v>35</v>
      </c>
      <c r="C5" s="110"/>
      <c r="D5" s="110"/>
      <c r="E5" s="110"/>
      <c r="F5" s="110"/>
      <c r="G5" s="110"/>
      <c r="H5" s="110"/>
      <c r="I5" s="110"/>
      <c r="J5" s="110"/>
    </row>
    <row r="6" spans="1:10" ht="17.25" customHeight="1">
      <c r="A6" s="111" t="s">
        <v>5</v>
      </c>
      <c r="B6" s="107" t="s">
        <v>6</v>
      </c>
      <c r="C6" s="107" t="s">
        <v>7</v>
      </c>
      <c r="D6" s="117" t="s">
        <v>8</v>
      </c>
      <c r="E6" s="116" t="s">
        <v>9</v>
      </c>
      <c r="F6" s="113" t="s">
        <v>4</v>
      </c>
      <c r="G6" s="113"/>
      <c r="H6" s="113"/>
      <c r="I6" s="114"/>
      <c r="J6" s="115"/>
    </row>
    <row r="7" spans="1:10" ht="16.5" customHeight="1">
      <c r="A7" s="112"/>
      <c r="B7" s="108"/>
      <c r="C7" s="108"/>
      <c r="D7" s="118"/>
      <c r="E7" s="108"/>
      <c r="F7" s="108" t="s">
        <v>0</v>
      </c>
      <c r="G7" s="108"/>
      <c r="H7" s="108"/>
      <c r="I7" s="55"/>
      <c r="J7" s="119" t="s">
        <v>3</v>
      </c>
    </row>
    <row r="8" spans="1:10" ht="25.5">
      <c r="A8" s="112"/>
      <c r="B8" s="108"/>
      <c r="C8" s="108"/>
      <c r="D8" s="118"/>
      <c r="E8" s="108"/>
      <c r="F8" s="5" t="s">
        <v>1</v>
      </c>
      <c r="G8" s="5" t="s">
        <v>2</v>
      </c>
      <c r="H8" s="5" t="s">
        <v>29</v>
      </c>
      <c r="I8" s="56" t="s">
        <v>30</v>
      </c>
      <c r="J8" s="120"/>
    </row>
    <row r="9" spans="1:10" ht="12" customHeight="1">
      <c r="A9" s="29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57">
        <v>9</v>
      </c>
      <c r="J9" s="39">
        <v>9</v>
      </c>
    </row>
    <row r="10" spans="1:10" ht="23.25" customHeight="1">
      <c r="A10" s="29">
        <v>600</v>
      </c>
      <c r="B10" s="25"/>
      <c r="C10" s="40"/>
      <c r="D10" s="8" t="s">
        <v>20</v>
      </c>
      <c r="E10" s="6"/>
      <c r="F10" s="6"/>
      <c r="G10" s="6"/>
      <c r="H10" s="6"/>
      <c r="I10" s="58"/>
      <c r="J10" s="10"/>
    </row>
    <row r="11" spans="1:10" ht="22.5" customHeight="1">
      <c r="A11" s="29"/>
      <c r="B11" s="25">
        <v>60014</v>
      </c>
      <c r="C11" s="40"/>
      <c r="D11" s="23" t="s">
        <v>10</v>
      </c>
      <c r="E11" s="7"/>
      <c r="F11" s="7"/>
      <c r="G11" s="7"/>
      <c r="H11" s="7"/>
      <c r="I11" s="59"/>
      <c r="J11" s="11"/>
    </row>
    <row r="12" spans="1:11" ht="23.25" customHeight="1">
      <c r="A12" s="34"/>
      <c r="B12" s="35"/>
      <c r="C12" s="25">
        <v>1</v>
      </c>
      <c r="D12" s="24" t="s">
        <v>55</v>
      </c>
      <c r="E12" s="48">
        <v>2050000</v>
      </c>
      <c r="F12" s="48">
        <v>840000</v>
      </c>
      <c r="G12" s="48"/>
      <c r="H12" s="48"/>
      <c r="I12" s="67"/>
      <c r="J12" s="68">
        <v>1210000</v>
      </c>
      <c r="K12" s="20" t="s">
        <v>26</v>
      </c>
    </row>
    <row r="13" spans="1:10" ht="27" customHeight="1">
      <c r="A13" s="34"/>
      <c r="B13" s="35"/>
      <c r="C13" s="25">
        <v>2</v>
      </c>
      <c r="D13" s="24" t="s">
        <v>13</v>
      </c>
      <c r="E13" s="48">
        <v>80000</v>
      </c>
      <c r="F13" s="48">
        <v>80000</v>
      </c>
      <c r="G13" s="48"/>
      <c r="H13" s="48"/>
      <c r="I13" s="67"/>
      <c r="J13" s="68"/>
    </row>
    <row r="14" spans="1:11" ht="31.5" customHeight="1">
      <c r="A14" s="34"/>
      <c r="B14" s="35"/>
      <c r="C14" s="50">
        <v>3</v>
      </c>
      <c r="D14" s="79" t="s">
        <v>67</v>
      </c>
      <c r="E14" s="64">
        <v>1400000</v>
      </c>
      <c r="F14" s="64">
        <v>400000</v>
      </c>
      <c r="G14" s="69"/>
      <c r="H14" s="69"/>
      <c r="I14" s="70"/>
      <c r="J14" s="71">
        <v>1000000</v>
      </c>
      <c r="K14" s="66" t="s">
        <v>26</v>
      </c>
    </row>
    <row r="15" spans="1:11" ht="31.5" customHeight="1">
      <c r="A15" s="34"/>
      <c r="B15" s="35"/>
      <c r="C15" s="50">
        <v>4</v>
      </c>
      <c r="D15" s="65" t="s">
        <v>51</v>
      </c>
      <c r="E15" s="69">
        <v>100000</v>
      </c>
      <c r="F15" s="69">
        <v>50000</v>
      </c>
      <c r="G15" s="69"/>
      <c r="H15" s="69"/>
      <c r="I15" s="70"/>
      <c r="J15" s="71">
        <v>50000</v>
      </c>
      <c r="K15" s="66" t="s">
        <v>40</v>
      </c>
    </row>
    <row r="16" spans="1:11" ht="31.5" customHeight="1">
      <c r="A16" s="34"/>
      <c r="B16" s="35"/>
      <c r="C16" s="50">
        <v>5</v>
      </c>
      <c r="D16" s="65" t="s">
        <v>41</v>
      </c>
      <c r="E16" s="69">
        <v>180000</v>
      </c>
      <c r="F16" s="69">
        <v>180000</v>
      </c>
      <c r="G16" s="69"/>
      <c r="H16" s="69"/>
      <c r="I16" s="70"/>
      <c r="J16" s="71"/>
      <c r="K16" s="66"/>
    </row>
    <row r="17" spans="1:11" ht="31.5" customHeight="1">
      <c r="A17" s="34"/>
      <c r="B17" s="35"/>
      <c r="C17" s="50">
        <v>6</v>
      </c>
      <c r="D17" s="65" t="s">
        <v>42</v>
      </c>
      <c r="E17" s="69">
        <v>120000</v>
      </c>
      <c r="F17" s="69">
        <v>60000</v>
      </c>
      <c r="G17" s="69"/>
      <c r="H17" s="69"/>
      <c r="I17" s="70"/>
      <c r="J17" s="71">
        <v>60000</v>
      </c>
      <c r="K17" s="66" t="s">
        <v>40</v>
      </c>
    </row>
    <row r="18" spans="1:11" ht="31.5" customHeight="1">
      <c r="A18" s="34"/>
      <c r="B18" s="35"/>
      <c r="C18" s="50">
        <v>7</v>
      </c>
      <c r="D18" s="65" t="s">
        <v>43</v>
      </c>
      <c r="E18" s="69">
        <v>300000</v>
      </c>
      <c r="F18" s="69">
        <v>100000</v>
      </c>
      <c r="G18" s="69"/>
      <c r="H18" s="69"/>
      <c r="I18" s="70"/>
      <c r="J18" s="71">
        <v>200000</v>
      </c>
      <c r="K18" s="66" t="s">
        <v>40</v>
      </c>
    </row>
    <row r="19" spans="1:11" ht="31.5" customHeight="1">
      <c r="A19" s="34"/>
      <c r="B19" s="35"/>
      <c r="C19" s="50">
        <v>8</v>
      </c>
      <c r="D19" s="65" t="s">
        <v>44</v>
      </c>
      <c r="E19" s="69">
        <v>300000</v>
      </c>
      <c r="F19" s="69">
        <v>50000</v>
      </c>
      <c r="G19" s="69"/>
      <c r="H19" s="69"/>
      <c r="I19" s="70"/>
      <c r="J19" s="71">
        <v>250000</v>
      </c>
      <c r="K19" s="66" t="s">
        <v>40</v>
      </c>
    </row>
    <row r="20" spans="1:11" ht="27.75" customHeight="1">
      <c r="A20" s="34"/>
      <c r="B20" s="35"/>
      <c r="C20" s="50">
        <v>9</v>
      </c>
      <c r="D20" s="86" t="s">
        <v>74</v>
      </c>
      <c r="E20" s="69">
        <v>1470000</v>
      </c>
      <c r="F20" s="69">
        <v>1470000</v>
      </c>
      <c r="G20" s="69"/>
      <c r="H20" s="69"/>
      <c r="I20" s="70"/>
      <c r="J20" s="68"/>
      <c r="K20" s="66"/>
    </row>
    <row r="21" spans="1:11" ht="27.75" customHeight="1">
      <c r="A21" s="34"/>
      <c r="B21" s="35"/>
      <c r="C21" s="50">
        <v>10</v>
      </c>
      <c r="D21" s="86" t="s">
        <v>57</v>
      </c>
      <c r="E21" s="69">
        <v>100000</v>
      </c>
      <c r="F21" s="69">
        <v>100000</v>
      </c>
      <c r="G21" s="69"/>
      <c r="H21" s="69"/>
      <c r="I21" s="70"/>
      <c r="J21" s="71"/>
      <c r="K21" s="66"/>
    </row>
    <row r="22" spans="1:11" ht="27.75" customHeight="1">
      <c r="A22" s="34"/>
      <c r="B22" s="35"/>
      <c r="C22" s="50">
        <v>11</v>
      </c>
      <c r="D22" s="79" t="s">
        <v>68</v>
      </c>
      <c r="E22" s="64">
        <v>30000</v>
      </c>
      <c r="F22" s="64">
        <v>30000</v>
      </c>
      <c r="G22" s="69"/>
      <c r="H22" s="69"/>
      <c r="I22" s="70"/>
      <c r="J22" s="95"/>
      <c r="K22" s="66"/>
    </row>
    <row r="23" spans="1:10" ht="36.75" customHeight="1" thickBot="1">
      <c r="A23" s="34"/>
      <c r="B23" s="35"/>
      <c r="C23" s="50"/>
      <c r="D23" s="53" t="s">
        <v>11</v>
      </c>
      <c r="E23" s="64">
        <f>SUM(E12:E22)</f>
        <v>6130000</v>
      </c>
      <c r="F23" s="64">
        <f>SUM(F12:F22)</f>
        <v>3360000</v>
      </c>
      <c r="G23" s="64">
        <f>SUM(G12:G21)</f>
        <v>0</v>
      </c>
      <c r="H23" s="64">
        <f>SUM(H12:H21)</f>
        <v>0</v>
      </c>
      <c r="I23" s="69">
        <f>SUM(I12:I21)</f>
        <v>0</v>
      </c>
      <c r="J23" s="69">
        <f>SUM(J12:J21)</f>
        <v>2770000</v>
      </c>
    </row>
    <row r="24" spans="1:10" ht="36" customHeight="1">
      <c r="A24" s="30">
        <v>710</v>
      </c>
      <c r="B24" s="31"/>
      <c r="C24" s="31"/>
      <c r="D24" s="13" t="s">
        <v>21</v>
      </c>
      <c r="E24" s="14"/>
      <c r="F24" s="14"/>
      <c r="G24" s="14"/>
      <c r="H24" s="14"/>
      <c r="I24" s="88"/>
      <c r="J24" s="89"/>
    </row>
    <row r="25" spans="1:10" ht="31.5" customHeight="1">
      <c r="A25" s="29"/>
      <c r="B25" s="25">
        <v>71015</v>
      </c>
      <c r="C25" s="25"/>
      <c r="D25" s="23" t="s">
        <v>18</v>
      </c>
      <c r="E25" s="7"/>
      <c r="F25" s="7"/>
      <c r="G25" s="7"/>
      <c r="H25" s="7"/>
      <c r="I25" s="67"/>
      <c r="J25" s="68"/>
    </row>
    <row r="26" spans="1:10" ht="27" customHeight="1">
      <c r="A26" s="32"/>
      <c r="B26" s="33"/>
      <c r="C26" s="25">
        <v>1</v>
      </c>
      <c r="D26" s="24" t="s">
        <v>19</v>
      </c>
      <c r="E26" s="7">
        <f>SUM(F26:J26)</f>
        <v>12000</v>
      </c>
      <c r="F26" s="7">
        <v>12000</v>
      </c>
      <c r="G26" s="7"/>
      <c r="H26" s="7"/>
      <c r="I26" s="67"/>
      <c r="J26" s="68"/>
    </row>
    <row r="27" spans="1:10" ht="24" customHeight="1" thickBot="1">
      <c r="A27" s="34"/>
      <c r="B27" s="35"/>
      <c r="C27" s="33"/>
      <c r="D27" s="27" t="s">
        <v>11</v>
      </c>
      <c r="E27" s="12">
        <f>E26</f>
        <v>12000</v>
      </c>
      <c r="F27" s="12">
        <f>F26</f>
        <v>12000</v>
      </c>
      <c r="G27" s="12"/>
      <c r="H27" s="12"/>
      <c r="I27" s="87"/>
      <c r="J27" s="90"/>
    </row>
    <row r="28" spans="1:10" ht="30" customHeight="1">
      <c r="A28" s="30">
        <v>750</v>
      </c>
      <c r="B28" s="31"/>
      <c r="C28" s="31"/>
      <c r="D28" s="13" t="s">
        <v>25</v>
      </c>
      <c r="E28" s="14"/>
      <c r="F28" s="14"/>
      <c r="G28" s="14"/>
      <c r="H28" s="14"/>
      <c r="I28" s="88"/>
      <c r="J28" s="91"/>
    </row>
    <row r="29" spans="1:10" ht="28.5" customHeight="1">
      <c r="A29" s="29"/>
      <c r="B29" s="25">
        <v>75020</v>
      </c>
      <c r="C29" s="25"/>
      <c r="D29" s="23" t="s">
        <v>12</v>
      </c>
      <c r="E29" s="7"/>
      <c r="F29" s="7"/>
      <c r="G29" s="7"/>
      <c r="H29" s="7"/>
      <c r="I29" s="67"/>
      <c r="J29" s="48"/>
    </row>
    <row r="30" spans="1:10" ht="32.25" customHeight="1">
      <c r="A30" s="34"/>
      <c r="B30" s="35"/>
      <c r="C30" s="25">
        <v>1</v>
      </c>
      <c r="D30" s="98" t="s">
        <v>58</v>
      </c>
      <c r="E30" s="48">
        <v>320000</v>
      </c>
      <c r="F30" s="48">
        <v>320000</v>
      </c>
      <c r="G30" s="7"/>
      <c r="H30" s="7"/>
      <c r="I30" s="67"/>
      <c r="J30" s="48"/>
    </row>
    <row r="31" spans="1:11" ht="33" customHeight="1">
      <c r="A31" s="34"/>
      <c r="B31" s="35"/>
      <c r="C31" s="33">
        <v>2</v>
      </c>
      <c r="D31" s="96" t="s">
        <v>36</v>
      </c>
      <c r="E31" s="48">
        <v>460000</v>
      </c>
      <c r="F31" s="62">
        <v>130000</v>
      </c>
      <c r="G31" s="18"/>
      <c r="H31" s="18"/>
      <c r="I31" s="87">
        <v>330000</v>
      </c>
      <c r="J31" s="48"/>
      <c r="K31" s="20" t="s">
        <v>33</v>
      </c>
    </row>
    <row r="32" spans="1:10" ht="32.25" customHeight="1">
      <c r="A32" s="34"/>
      <c r="B32" s="35"/>
      <c r="C32" s="33">
        <v>3</v>
      </c>
      <c r="D32" s="26" t="s">
        <v>37</v>
      </c>
      <c r="E32" s="18">
        <v>450000</v>
      </c>
      <c r="F32" s="18">
        <v>450000</v>
      </c>
      <c r="G32" s="18"/>
      <c r="H32" s="18"/>
      <c r="I32" s="87"/>
      <c r="J32" s="48"/>
    </row>
    <row r="33" spans="1:10" ht="22.5" customHeight="1">
      <c r="A33" s="29">
        <v>754</v>
      </c>
      <c r="B33" s="25">
        <v>75405</v>
      </c>
      <c r="C33" s="33"/>
      <c r="D33" s="74" t="s">
        <v>59</v>
      </c>
      <c r="E33" s="18"/>
      <c r="F33" s="18"/>
      <c r="G33" s="18"/>
      <c r="H33" s="18"/>
      <c r="I33" s="87"/>
      <c r="J33" s="48"/>
    </row>
    <row r="34" spans="1:10" ht="31.5" customHeight="1">
      <c r="A34" s="34"/>
      <c r="B34" s="35"/>
      <c r="C34" s="33">
        <v>1</v>
      </c>
      <c r="D34" s="96" t="s">
        <v>65</v>
      </c>
      <c r="E34" s="76">
        <v>90000</v>
      </c>
      <c r="F34" s="76">
        <v>30000</v>
      </c>
      <c r="G34" s="18"/>
      <c r="H34" s="18"/>
      <c r="I34" s="87"/>
      <c r="J34" s="48"/>
    </row>
    <row r="35" spans="1:11" ht="36.75" customHeight="1" thickBot="1">
      <c r="A35" s="34"/>
      <c r="B35" s="35"/>
      <c r="C35" s="33"/>
      <c r="D35" s="27" t="s">
        <v>11</v>
      </c>
      <c r="E35" s="12">
        <f aca="true" t="shared" si="0" ref="E35:J35">SUM(E30:E34)</f>
        <v>1320000</v>
      </c>
      <c r="F35" s="12">
        <f t="shared" si="0"/>
        <v>930000</v>
      </c>
      <c r="G35" s="12">
        <f t="shared" si="0"/>
        <v>0</v>
      </c>
      <c r="H35" s="12">
        <f t="shared" si="0"/>
        <v>0</v>
      </c>
      <c r="I35" s="62">
        <f t="shared" si="0"/>
        <v>330000</v>
      </c>
      <c r="J35" s="62">
        <f t="shared" si="0"/>
        <v>0</v>
      </c>
      <c r="K35" s="46"/>
    </row>
    <row r="36" spans="1:10" ht="30.75" customHeight="1">
      <c r="A36" s="30">
        <v>801</v>
      </c>
      <c r="B36" s="31"/>
      <c r="C36" s="31"/>
      <c r="D36" s="13" t="s">
        <v>22</v>
      </c>
      <c r="E36" s="14"/>
      <c r="F36" s="14"/>
      <c r="G36" s="14"/>
      <c r="H36" s="14"/>
      <c r="I36" s="88"/>
      <c r="J36" s="89"/>
    </row>
    <row r="37" spans="1:10" ht="34.5" customHeight="1">
      <c r="A37" s="29"/>
      <c r="B37" s="25">
        <v>80102</v>
      </c>
      <c r="C37" s="25"/>
      <c r="D37" s="23" t="s">
        <v>14</v>
      </c>
      <c r="E37" s="7"/>
      <c r="F37" s="7"/>
      <c r="G37" s="7"/>
      <c r="H37" s="7"/>
      <c r="I37" s="67"/>
      <c r="J37" s="68"/>
    </row>
    <row r="38" spans="1:10" ht="35.25" customHeight="1">
      <c r="A38" s="32"/>
      <c r="B38" s="33"/>
      <c r="C38" s="25">
        <v>1</v>
      </c>
      <c r="D38" s="75" t="s">
        <v>56</v>
      </c>
      <c r="E38" s="7">
        <v>1000000</v>
      </c>
      <c r="F38" s="49"/>
      <c r="G38" s="7">
        <v>1000000</v>
      </c>
      <c r="H38" s="7"/>
      <c r="I38" s="67"/>
      <c r="J38" s="68"/>
    </row>
    <row r="39" spans="1:10" ht="30" customHeight="1">
      <c r="A39" s="29"/>
      <c r="B39" s="25">
        <v>80130</v>
      </c>
      <c r="C39" s="25"/>
      <c r="D39" s="23" t="s">
        <v>15</v>
      </c>
      <c r="E39" s="7"/>
      <c r="F39" s="7"/>
      <c r="G39" s="7"/>
      <c r="H39" s="7"/>
      <c r="I39" s="59"/>
      <c r="J39" s="11"/>
    </row>
    <row r="40" spans="1:11" ht="29.25" customHeight="1">
      <c r="A40" s="32"/>
      <c r="B40" s="33"/>
      <c r="C40" s="25">
        <v>2</v>
      </c>
      <c r="D40" s="24" t="s">
        <v>31</v>
      </c>
      <c r="E40" s="7">
        <v>400000</v>
      </c>
      <c r="F40" s="7">
        <v>120000</v>
      </c>
      <c r="G40" s="7"/>
      <c r="H40" s="7"/>
      <c r="I40" s="59"/>
      <c r="J40" s="68">
        <v>280000</v>
      </c>
      <c r="K40" s="20" t="s">
        <v>27</v>
      </c>
    </row>
    <row r="41" spans="1:10" ht="26.25" customHeight="1">
      <c r="A41" s="34"/>
      <c r="B41" s="35"/>
      <c r="C41" s="25">
        <v>3</v>
      </c>
      <c r="D41" s="24" t="s">
        <v>45</v>
      </c>
      <c r="E41" s="48">
        <v>100000</v>
      </c>
      <c r="F41" s="48">
        <v>100000</v>
      </c>
      <c r="G41" s="7"/>
      <c r="H41" s="7"/>
      <c r="I41" s="59"/>
      <c r="J41" s="11"/>
    </row>
    <row r="42" spans="1:11" ht="33" customHeight="1">
      <c r="A42" s="34"/>
      <c r="B42" s="35"/>
      <c r="C42" s="33">
        <v>4</v>
      </c>
      <c r="D42" s="96" t="s">
        <v>60</v>
      </c>
      <c r="E42" s="62">
        <v>370000</v>
      </c>
      <c r="F42" s="62">
        <v>110000</v>
      </c>
      <c r="G42" s="62"/>
      <c r="H42" s="62"/>
      <c r="I42" s="87"/>
      <c r="J42" s="48">
        <v>260000</v>
      </c>
      <c r="K42" s="20" t="s">
        <v>64</v>
      </c>
    </row>
    <row r="43" spans="1:10" ht="28.5" customHeight="1">
      <c r="A43" s="34"/>
      <c r="B43" s="35"/>
      <c r="C43" s="33">
        <v>5</v>
      </c>
      <c r="D43" s="96" t="s">
        <v>66</v>
      </c>
      <c r="E43" s="62">
        <v>40000</v>
      </c>
      <c r="F43" s="62">
        <v>40000</v>
      </c>
      <c r="G43" s="62"/>
      <c r="H43" s="62"/>
      <c r="I43" s="87"/>
      <c r="J43" s="62"/>
    </row>
    <row r="44" spans="1:11" ht="33" customHeight="1">
      <c r="A44" s="34"/>
      <c r="B44" s="35"/>
      <c r="C44" s="33">
        <v>6</v>
      </c>
      <c r="D44" s="97" t="s">
        <v>69</v>
      </c>
      <c r="E44" s="62">
        <v>480000</v>
      </c>
      <c r="F44" s="62">
        <v>300000</v>
      </c>
      <c r="G44" s="62"/>
      <c r="H44" s="62"/>
      <c r="I44" s="87"/>
      <c r="J44" s="76">
        <v>180000</v>
      </c>
      <c r="K44" s="20" t="s">
        <v>40</v>
      </c>
    </row>
    <row r="45" spans="1:10" ht="33" customHeight="1" thickBot="1">
      <c r="A45" s="36"/>
      <c r="B45" s="41"/>
      <c r="C45" s="42"/>
      <c r="D45" s="28" t="s">
        <v>11</v>
      </c>
      <c r="E45" s="22">
        <f aca="true" t="shared" si="1" ref="E45:J45">SUM(E37:E44)</f>
        <v>2390000</v>
      </c>
      <c r="F45" s="22">
        <f t="shared" si="1"/>
        <v>670000</v>
      </c>
      <c r="G45" s="22">
        <f t="shared" si="1"/>
        <v>1000000</v>
      </c>
      <c r="H45" s="22">
        <f t="shared" si="1"/>
        <v>0</v>
      </c>
      <c r="I45" s="22">
        <f t="shared" si="1"/>
        <v>0</v>
      </c>
      <c r="J45" s="22">
        <f t="shared" si="1"/>
        <v>720000</v>
      </c>
    </row>
    <row r="46" spans="1:10" ht="31.5" customHeight="1">
      <c r="A46" s="30">
        <v>851</v>
      </c>
      <c r="B46" s="31"/>
      <c r="C46" s="31"/>
      <c r="D46" s="13" t="s">
        <v>23</v>
      </c>
      <c r="E46" s="14"/>
      <c r="F46" s="14"/>
      <c r="G46" s="14"/>
      <c r="H46" s="14"/>
      <c r="I46" s="61"/>
      <c r="J46" s="15"/>
    </row>
    <row r="47" spans="1:10" ht="29.25" customHeight="1">
      <c r="A47" s="29"/>
      <c r="B47" s="25">
        <v>85111</v>
      </c>
      <c r="C47" s="25"/>
      <c r="D47" s="23" t="s">
        <v>16</v>
      </c>
      <c r="E47" s="7"/>
      <c r="F47" s="7"/>
      <c r="G47" s="7"/>
      <c r="H47" s="7"/>
      <c r="I47" s="59"/>
      <c r="J47" s="11"/>
    </row>
    <row r="48" spans="1:10" ht="39.75" customHeight="1">
      <c r="A48" s="34"/>
      <c r="B48" s="35"/>
      <c r="C48" s="25">
        <v>1</v>
      </c>
      <c r="D48" s="98" t="s">
        <v>47</v>
      </c>
      <c r="E48" s="48">
        <v>1511100</v>
      </c>
      <c r="F48" s="48">
        <v>272000</v>
      </c>
      <c r="G48" s="7"/>
      <c r="H48" s="7">
        <v>1239100</v>
      </c>
      <c r="I48" s="59"/>
      <c r="J48" s="11"/>
    </row>
    <row r="49" spans="1:10" ht="35.25" customHeight="1">
      <c r="A49" s="34"/>
      <c r="B49" s="35"/>
      <c r="C49" s="33">
        <v>2</v>
      </c>
      <c r="D49" s="26" t="s">
        <v>46</v>
      </c>
      <c r="E49" s="18">
        <v>930000</v>
      </c>
      <c r="F49" s="62">
        <v>930000</v>
      </c>
      <c r="G49" s="18"/>
      <c r="H49" s="18"/>
      <c r="I49" s="54"/>
      <c r="J49" s="19"/>
    </row>
    <row r="50" spans="1:10" ht="36.75" customHeight="1" thickBot="1">
      <c r="A50" s="36"/>
      <c r="B50" s="41"/>
      <c r="C50" s="42"/>
      <c r="D50" s="28" t="s">
        <v>11</v>
      </c>
      <c r="E50" s="22">
        <f aca="true" t="shared" si="2" ref="E50:J50">SUM(E48:E49)</f>
        <v>2441100</v>
      </c>
      <c r="F50" s="22">
        <f t="shared" si="2"/>
        <v>1202000</v>
      </c>
      <c r="G50" s="22">
        <f t="shared" si="2"/>
        <v>0</v>
      </c>
      <c r="H50" s="22">
        <f t="shared" si="2"/>
        <v>1239100</v>
      </c>
      <c r="I50" s="22">
        <f t="shared" si="2"/>
        <v>0</v>
      </c>
      <c r="J50" s="22">
        <f t="shared" si="2"/>
        <v>0</v>
      </c>
    </row>
    <row r="51" spans="1:10" ht="31.5" customHeight="1">
      <c r="A51" s="30">
        <v>852</v>
      </c>
      <c r="B51" s="31"/>
      <c r="C51" s="31"/>
      <c r="D51" s="13" t="s">
        <v>24</v>
      </c>
      <c r="E51" s="14"/>
      <c r="F51" s="14"/>
      <c r="G51" s="14"/>
      <c r="H51" s="14"/>
      <c r="I51" s="61"/>
      <c r="J51" s="15"/>
    </row>
    <row r="52" spans="1:10" ht="31.5" customHeight="1">
      <c r="A52" s="78"/>
      <c r="B52" s="50">
        <v>85201</v>
      </c>
      <c r="C52" s="50"/>
      <c r="D52" s="80" t="s">
        <v>61</v>
      </c>
      <c r="E52" s="51"/>
      <c r="F52" s="51"/>
      <c r="G52" s="51"/>
      <c r="H52" s="51"/>
      <c r="I52" s="60"/>
      <c r="J52" s="52"/>
    </row>
    <row r="53" spans="1:10" ht="30.75" customHeight="1">
      <c r="A53" s="78"/>
      <c r="B53" s="50"/>
      <c r="C53" s="50">
        <v>1</v>
      </c>
      <c r="D53" s="86" t="s">
        <v>62</v>
      </c>
      <c r="E53" s="69">
        <v>206290</v>
      </c>
      <c r="F53" s="51"/>
      <c r="G53" s="51"/>
      <c r="H53" s="69">
        <v>206290</v>
      </c>
      <c r="I53" s="60"/>
      <c r="J53" s="52"/>
    </row>
    <row r="54" spans="1:10" ht="33" customHeight="1">
      <c r="A54" s="29"/>
      <c r="B54" s="25">
        <v>85202</v>
      </c>
      <c r="C54" s="25"/>
      <c r="D54" s="23" t="s">
        <v>17</v>
      </c>
      <c r="E54" s="7"/>
      <c r="F54" s="7"/>
      <c r="G54" s="7"/>
      <c r="H54" s="7"/>
      <c r="I54" s="59"/>
      <c r="J54" s="11"/>
    </row>
    <row r="55" spans="1:11" ht="30.75" customHeight="1">
      <c r="A55" s="32"/>
      <c r="B55" s="25"/>
      <c r="C55" s="25">
        <v>1</v>
      </c>
      <c r="D55" s="24" t="s">
        <v>32</v>
      </c>
      <c r="E55" s="47">
        <v>570000</v>
      </c>
      <c r="F55" s="47">
        <v>171000</v>
      </c>
      <c r="G55" s="7"/>
      <c r="H55" s="7"/>
      <c r="I55" s="59"/>
      <c r="J55" s="68">
        <v>399000</v>
      </c>
      <c r="K55" s="20" t="s">
        <v>27</v>
      </c>
    </row>
    <row r="56" spans="1:11" ht="33" customHeight="1">
      <c r="A56" s="34"/>
      <c r="B56" s="25"/>
      <c r="C56" s="33">
        <v>2</v>
      </c>
      <c r="D56" s="96" t="s">
        <v>63</v>
      </c>
      <c r="E56" s="93">
        <v>130000</v>
      </c>
      <c r="F56" s="94">
        <v>40000</v>
      </c>
      <c r="G56" s="18"/>
      <c r="H56" s="18"/>
      <c r="I56" s="54"/>
      <c r="J56" s="90">
        <v>90000</v>
      </c>
      <c r="K56" s="20" t="s">
        <v>64</v>
      </c>
    </row>
    <row r="57" spans="1:11" ht="69" customHeight="1">
      <c r="A57" s="34"/>
      <c r="B57" s="25"/>
      <c r="C57" s="33">
        <v>3</v>
      </c>
      <c r="D57" s="77" t="s">
        <v>73</v>
      </c>
      <c r="E57" s="81">
        <v>134000</v>
      </c>
      <c r="F57" s="82">
        <v>69000</v>
      </c>
      <c r="G57" s="18"/>
      <c r="H57" s="18"/>
      <c r="I57" s="54"/>
      <c r="J57" s="73">
        <v>65000</v>
      </c>
      <c r="K57" s="20" t="s">
        <v>70</v>
      </c>
    </row>
    <row r="58" spans="1:10" ht="35.25" customHeight="1">
      <c r="A58" s="34"/>
      <c r="B58" s="25">
        <v>85218</v>
      </c>
      <c r="C58" s="33"/>
      <c r="D58" s="74" t="s">
        <v>52</v>
      </c>
      <c r="E58" s="72"/>
      <c r="F58" s="47"/>
      <c r="G58" s="18"/>
      <c r="H58" s="18"/>
      <c r="I58" s="54"/>
      <c r="J58" s="73"/>
    </row>
    <row r="59" spans="1:10" ht="36.75" customHeight="1">
      <c r="A59" s="34"/>
      <c r="B59" s="35"/>
      <c r="C59" s="33">
        <v>1</v>
      </c>
      <c r="D59" s="26" t="s">
        <v>53</v>
      </c>
      <c r="E59" s="72">
        <v>5000</v>
      </c>
      <c r="F59" s="47">
        <v>5000</v>
      </c>
      <c r="G59" s="18"/>
      <c r="H59" s="18"/>
      <c r="I59" s="54"/>
      <c r="J59" s="73"/>
    </row>
    <row r="60" spans="1:10" ht="30" customHeight="1" thickBot="1">
      <c r="A60" s="34"/>
      <c r="B60" s="35"/>
      <c r="C60" s="33"/>
      <c r="D60" s="27" t="s">
        <v>11</v>
      </c>
      <c r="E60" s="12">
        <f aca="true" t="shared" si="3" ref="E60:J60">SUM(E52:E59)</f>
        <v>1045290</v>
      </c>
      <c r="F60" s="12">
        <f t="shared" si="3"/>
        <v>285000</v>
      </c>
      <c r="G60" s="12">
        <f t="shared" si="3"/>
        <v>0</v>
      </c>
      <c r="H60" s="12">
        <f t="shared" si="3"/>
        <v>206290</v>
      </c>
      <c r="I60" s="12">
        <f t="shared" si="3"/>
        <v>0</v>
      </c>
      <c r="J60" s="12">
        <f t="shared" si="3"/>
        <v>554000</v>
      </c>
    </row>
    <row r="61" spans="1:11" ht="38.25" customHeight="1" thickBot="1">
      <c r="A61" s="36"/>
      <c r="B61" s="37"/>
      <c r="C61" s="38"/>
      <c r="D61" s="16" t="s">
        <v>38</v>
      </c>
      <c r="E61" s="17"/>
      <c r="F61" s="63">
        <f>F23+F27+F35+F45+F50+F60</f>
        <v>6459000</v>
      </c>
      <c r="G61" s="63">
        <f>G23+G27+G35+G45+G50+G60</f>
        <v>1000000</v>
      </c>
      <c r="H61" s="63">
        <f>H23+H27+H35+H45+H50+H60</f>
        <v>1445390</v>
      </c>
      <c r="I61" s="63">
        <f>I23+I27+I35+I45+I50+I60</f>
        <v>330000</v>
      </c>
      <c r="J61" s="63">
        <f>J23+J27+J35+J45+J50+J60</f>
        <v>4044000</v>
      </c>
      <c r="K61" s="21"/>
    </row>
    <row r="62" spans="1:11" ht="20.25">
      <c r="A62" s="43"/>
      <c r="B62" s="43"/>
      <c r="C62" s="43"/>
      <c r="D62" s="44" t="s">
        <v>39</v>
      </c>
      <c r="E62" s="45"/>
      <c r="F62" s="45">
        <f>SUM(F61:H61)</f>
        <v>8904390</v>
      </c>
      <c r="G62" s="45"/>
      <c r="H62" s="45"/>
      <c r="I62" s="45"/>
      <c r="J62" s="45"/>
      <c r="K62" s="46"/>
    </row>
    <row r="63" spans="1:11" ht="19.5" customHeight="1">
      <c r="A63" s="99" t="s">
        <v>34</v>
      </c>
      <c r="B63" s="99" t="s">
        <v>48</v>
      </c>
      <c r="C63" s="100"/>
      <c r="D63" s="101"/>
      <c r="E63" s="45"/>
      <c r="F63" s="45"/>
      <c r="G63" s="45"/>
      <c r="H63" s="45"/>
      <c r="I63" s="45"/>
      <c r="J63" s="45"/>
      <c r="K63" s="46"/>
    </row>
    <row r="64" spans="1:10" ht="15" customHeight="1">
      <c r="A64" s="102" t="s">
        <v>26</v>
      </c>
      <c r="B64" s="106" t="s">
        <v>28</v>
      </c>
      <c r="C64" s="106"/>
      <c r="D64" s="106"/>
      <c r="E64" s="4"/>
      <c r="F64" s="4"/>
      <c r="G64" s="4"/>
      <c r="H64" s="4"/>
      <c r="I64" s="4"/>
      <c r="J64" s="4"/>
    </row>
    <row r="65" spans="1:10" ht="15.75" customHeight="1">
      <c r="A65" s="102" t="s">
        <v>27</v>
      </c>
      <c r="B65" s="106" t="s">
        <v>49</v>
      </c>
      <c r="C65" s="106"/>
      <c r="D65" s="106"/>
      <c r="E65" s="2"/>
      <c r="F65" s="2"/>
      <c r="G65" s="2"/>
      <c r="H65" s="2"/>
      <c r="I65" s="2"/>
      <c r="J65" s="2"/>
    </row>
    <row r="66" spans="1:10" ht="16.5" customHeight="1">
      <c r="A66" s="92" t="s">
        <v>40</v>
      </c>
      <c r="B66" s="103" t="s">
        <v>50</v>
      </c>
      <c r="C66" s="9"/>
      <c r="D66" s="104"/>
      <c r="E66" s="2"/>
      <c r="F66" s="2"/>
      <c r="G66" s="2"/>
      <c r="H66" s="2"/>
      <c r="I66" s="2"/>
      <c r="J66" s="2"/>
    </row>
    <row r="67" spans="1:10" ht="16.5" customHeight="1">
      <c r="A67" s="105" t="s">
        <v>64</v>
      </c>
      <c r="B67" s="105" t="s">
        <v>72</v>
      </c>
      <c r="C67" s="9"/>
      <c r="D67" s="104"/>
      <c r="E67" s="85"/>
      <c r="F67" s="2"/>
      <c r="G67" s="2"/>
      <c r="H67" s="2"/>
      <c r="I67" s="2"/>
      <c r="J67" s="2"/>
    </row>
    <row r="68" spans="1:10" ht="20.25">
      <c r="A68" s="1"/>
      <c r="B68" s="1"/>
      <c r="C68" s="9"/>
      <c r="E68" s="2"/>
      <c r="F68" s="2"/>
      <c r="G68" s="2"/>
      <c r="H68" s="2"/>
      <c r="I68" s="2"/>
      <c r="J68" s="2"/>
    </row>
    <row r="69" spans="1:10" ht="20.25">
      <c r="A69" s="1"/>
      <c r="B69" s="1"/>
      <c r="C69" s="9"/>
      <c r="E69" s="84"/>
      <c r="F69" s="2"/>
      <c r="G69" s="2"/>
      <c r="H69" s="2"/>
      <c r="I69" s="2"/>
      <c r="J69" s="2"/>
    </row>
    <row r="70" spans="1:10" ht="20.25">
      <c r="A70" s="1"/>
      <c r="B70" s="1"/>
      <c r="C70" s="9"/>
      <c r="E70" s="2"/>
      <c r="F70" s="2"/>
      <c r="G70" s="2"/>
      <c r="H70" s="2"/>
      <c r="I70" s="2"/>
      <c r="J70" s="2"/>
    </row>
    <row r="71" spans="1:10" ht="20.25">
      <c r="A71" s="1"/>
      <c r="B71" s="1"/>
      <c r="C71" s="9"/>
      <c r="E71" s="2"/>
      <c r="F71" s="2"/>
      <c r="G71" s="2"/>
      <c r="H71" s="2"/>
      <c r="I71" s="2"/>
      <c r="J71" s="2"/>
    </row>
    <row r="72" spans="1:10" ht="20.25">
      <c r="A72" s="1"/>
      <c r="B72" s="1"/>
      <c r="C72" s="9"/>
      <c r="E72" s="2"/>
      <c r="F72" s="2"/>
      <c r="G72" s="2"/>
      <c r="H72" s="2"/>
      <c r="I72" s="2"/>
      <c r="J72" s="2"/>
    </row>
    <row r="73" spans="1:10" ht="20.25">
      <c r="A73" s="1"/>
      <c r="B73" s="1"/>
      <c r="C73" s="9"/>
      <c r="E73" s="2"/>
      <c r="F73" s="2"/>
      <c r="G73" s="2"/>
      <c r="H73" s="2"/>
      <c r="I73" s="2"/>
      <c r="J73" s="2"/>
    </row>
    <row r="74" spans="1:10" ht="20.25">
      <c r="A74" s="1"/>
      <c r="B74" s="1"/>
      <c r="C74" s="9"/>
      <c r="E74" s="2"/>
      <c r="F74" s="2"/>
      <c r="G74" s="2"/>
      <c r="H74" s="2"/>
      <c r="I74" s="2"/>
      <c r="J74" s="2"/>
    </row>
    <row r="75" spans="1:10" ht="20.25">
      <c r="A75" s="1"/>
      <c r="B75" s="1"/>
      <c r="C75" s="9"/>
      <c r="E75" s="2"/>
      <c r="F75" s="2"/>
      <c r="G75" s="2"/>
      <c r="H75" s="2"/>
      <c r="I75" s="2"/>
      <c r="J75" s="2"/>
    </row>
    <row r="76" spans="1:10" ht="20.25">
      <c r="A76" s="1"/>
      <c r="B76" s="1"/>
      <c r="C76" s="9"/>
      <c r="E76" s="2"/>
      <c r="F76" s="2"/>
      <c r="G76" s="2"/>
      <c r="H76" s="2"/>
      <c r="I76" s="2"/>
      <c r="J76" s="2"/>
    </row>
    <row r="77" spans="1:10" ht="20.25">
      <c r="A77" s="1"/>
      <c r="B77" s="1"/>
      <c r="C77" s="9"/>
      <c r="E77" s="2"/>
      <c r="F77" s="2"/>
      <c r="G77" s="2"/>
      <c r="H77" s="2"/>
      <c r="I77" s="2"/>
      <c r="J77" s="2"/>
    </row>
    <row r="78" spans="1:10" ht="20.25">
      <c r="A78" s="1"/>
      <c r="B78" s="1"/>
      <c r="C78" s="9"/>
      <c r="E78" s="2"/>
      <c r="F78" s="2"/>
      <c r="G78" s="2"/>
      <c r="H78" s="2"/>
      <c r="I78" s="2"/>
      <c r="J78" s="2"/>
    </row>
    <row r="79" spans="1:10" ht="20.25">
      <c r="A79" s="1"/>
      <c r="B79" s="1"/>
      <c r="C79" s="9"/>
      <c r="E79" s="2"/>
      <c r="F79" s="2"/>
      <c r="G79" s="2"/>
      <c r="H79" s="2"/>
      <c r="I79" s="2"/>
      <c r="J79" s="2"/>
    </row>
    <row r="80" spans="1:10" ht="20.25">
      <c r="A80" s="1"/>
      <c r="B80" s="1"/>
      <c r="C80" s="9"/>
      <c r="E80" s="2"/>
      <c r="F80" s="2"/>
      <c r="G80" s="2"/>
      <c r="H80" s="2"/>
      <c r="I80" s="2"/>
      <c r="J80" s="2"/>
    </row>
    <row r="81" spans="1:10" ht="20.25">
      <c r="A81" s="1"/>
      <c r="B81" s="1"/>
      <c r="C81" s="9"/>
      <c r="E81" s="2"/>
      <c r="F81" s="2"/>
      <c r="G81" s="2"/>
      <c r="H81" s="2"/>
      <c r="I81" s="2"/>
      <c r="J81" s="2"/>
    </row>
    <row r="82" spans="1:10" ht="20.25">
      <c r="A82" s="1"/>
      <c r="B82" s="1"/>
      <c r="C82" s="9"/>
      <c r="E82" s="2"/>
      <c r="F82" s="2"/>
      <c r="G82" s="2"/>
      <c r="H82" s="2"/>
      <c r="I82" s="2"/>
      <c r="J82" s="2"/>
    </row>
    <row r="83" spans="1:10" ht="20.25">
      <c r="A83" s="1"/>
      <c r="B83" s="1"/>
      <c r="C83" s="9"/>
      <c r="E83" s="2"/>
      <c r="F83" s="2"/>
      <c r="G83" s="2"/>
      <c r="H83" s="2"/>
      <c r="I83" s="2"/>
      <c r="J83" s="2"/>
    </row>
    <row r="84" spans="1:10" ht="20.25">
      <c r="A84" s="1"/>
      <c r="B84" s="1"/>
      <c r="C84" s="9"/>
      <c r="E84" s="2"/>
      <c r="F84" s="2"/>
      <c r="G84" s="2"/>
      <c r="H84" s="2"/>
      <c r="I84" s="2"/>
      <c r="J84" s="2"/>
    </row>
    <row r="85" spans="3:10" ht="20.25">
      <c r="C85" s="3"/>
      <c r="E85" s="2"/>
      <c r="F85" s="2"/>
      <c r="G85" s="2"/>
      <c r="H85" s="2"/>
      <c r="I85" s="2"/>
      <c r="J85" s="2"/>
    </row>
    <row r="86" spans="3:10" ht="20.25">
      <c r="C86" s="3"/>
      <c r="E86" s="2"/>
      <c r="F86" s="2"/>
      <c r="G86" s="2"/>
      <c r="H86" s="2"/>
      <c r="I86" s="2"/>
      <c r="J86" s="2"/>
    </row>
    <row r="87" spans="3:10" ht="20.25">
      <c r="C87" s="3"/>
      <c r="E87" s="2"/>
      <c r="F87" s="2"/>
      <c r="G87" s="2"/>
      <c r="H87" s="2"/>
      <c r="I87" s="2"/>
      <c r="J87" s="2"/>
    </row>
    <row r="88" spans="3:10" ht="20.25">
      <c r="C88" s="3"/>
      <c r="E88" s="2"/>
      <c r="F88" s="2"/>
      <c r="G88" s="2"/>
      <c r="H88" s="2"/>
      <c r="I88" s="2"/>
      <c r="J88" s="2"/>
    </row>
    <row r="89" spans="3:10" ht="20.25">
      <c r="C89" s="3"/>
      <c r="E89" s="2"/>
      <c r="F89" s="2"/>
      <c r="G89" s="2"/>
      <c r="H89" s="2"/>
      <c r="I89" s="2"/>
      <c r="J89" s="2"/>
    </row>
    <row r="90" spans="3:10" ht="20.25">
      <c r="C90" s="3"/>
      <c r="E90" s="2"/>
      <c r="F90" s="2"/>
      <c r="G90" s="2"/>
      <c r="H90" s="2"/>
      <c r="I90" s="2"/>
      <c r="J90" s="2"/>
    </row>
    <row r="91" spans="3:10" ht="20.25">
      <c r="C91" s="3"/>
      <c r="E91" s="2"/>
      <c r="F91" s="2"/>
      <c r="G91" s="2"/>
      <c r="H91" s="2"/>
      <c r="I91" s="2"/>
      <c r="J91" s="2"/>
    </row>
    <row r="92" spans="3:10" ht="20.25">
      <c r="C92" s="3"/>
      <c r="E92" s="2"/>
      <c r="F92" s="2"/>
      <c r="G92" s="2"/>
      <c r="H92" s="2"/>
      <c r="I92" s="2"/>
      <c r="J92" s="2"/>
    </row>
    <row r="93" spans="3:10" ht="20.25">
      <c r="C93" s="3"/>
      <c r="E93" s="2"/>
      <c r="F93" s="2"/>
      <c r="G93" s="2"/>
      <c r="H93" s="2"/>
      <c r="I93" s="2"/>
      <c r="J93" s="2"/>
    </row>
    <row r="94" spans="3:10" ht="20.25">
      <c r="C94" s="3"/>
      <c r="E94" s="2"/>
      <c r="F94" s="2"/>
      <c r="G94" s="2"/>
      <c r="H94" s="2"/>
      <c r="I94" s="2"/>
      <c r="J94" s="2"/>
    </row>
    <row r="95" spans="3:10" ht="20.25">
      <c r="C95" s="3"/>
      <c r="E95" s="2"/>
      <c r="F95" s="2"/>
      <c r="G95" s="2"/>
      <c r="H95" s="2"/>
      <c r="I95" s="2"/>
      <c r="J95" s="2"/>
    </row>
    <row r="96" spans="3:10" ht="20.25">
      <c r="C96" s="3"/>
      <c r="E96" s="2"/>
      <c r="F96" s="2"/>
      <c r="G96" s="2"/>
      <c r="H96" s="2"/>
      <c r="I96" s="2"/>
      <c r="J96" s="2"/>
    </row>
    <row r="97" spans="3:10" ht="20.25">
      <c r="C97" s="3"/>
      <c r="E97" s="2"/>
      <c r="F97" s="2"/>
      <c r="G97" s="2"/>
      <c r="H97" s="2"/>
      <c r="I97" s="2"/>
      <c r="J97" s="2"/>
    </row>
    <row r="98" ht="20.25">
      <c r="C98" s="3"/>
    </row>
    <row r="99" ht="20.25">
      <c r="C99" s="3"/>
    </row>
    <row r="100" ht="20.25">
      <c r="C100" s="3"/>
    </row>
    <row r="101" ht="20.25">
      <c r="C101" s="3"/>
    </row>
    <row r="102" ht="20.25">
      <c r="C102" s="3"/>
    </row>
    <row r="103" ht="20.25">
      <c r="C103" s="3"/>
    </row>
    <row r="104" ht="20.25">
      <c r="C104" s="3"/>
    </row>
    <row r="105" ht="20.25">
      <c r="C105" s="3"/>
    </row>
  </sheetData>
  <mergeCells count="11">
    <mergeCell ref="B5:J5"/>
    <mergeCell ref="A6:A8"/>
    <mergeCell ref="F6:J6"/>
    <mergeCell ref="F7:H7"/>
    <mergeCell ref="E6:E8"/>
    <mergeCell ref="D6:D8"/>
    <mergeCell ref="J7:J8"/>
    <mergeCell ref="B64:D64"/>
    <mergeCell ref="B65:D65"/>
    <mergeCell ref="C6:C8"/>
    <mergeCell ref="B6:B8"/>
  </mergeCells>
  <printOptions/>
  <pageMargins left="0" right="0" top="0" bottom="0" header="0.11811023622047245" footer="0.1181102362204724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2006-05-25T09:29:11Z</cp:lastPrinted>
  <dcterms:created xsi:type="dcterms:W3CDTF">2004-11-10T12:24:33Z</dcterms:created>
  <dcterms:modified xsi:type="dcterms:W3CDTF">2006-06-21T07:24:12Z</dcterms:modified>
  <cp:category/>
  <cp:version/>
  <cp:contentType/>
  <cp:contentStatus/>
</cp:coreProperties>
</file>